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я\Desktop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I196" i="1" s="1"/>
  <c r="H13" i="1"/>
  <c r="G13" i="1"/>
  <c r="G24" i="1" s="1"/>
  <c r="G196" i="1" s="1"/>
  <c r="F13" i="1"/>
  <c r="F24" i="1" s="1"/>
  <c r="F196" i="1" s="1"/>
  <c r="J24" i="1" l="1"/>
  <c r="J196" i="1" s="1"/>
  <c r="H24" i="1"/>
  <c r="H196" i="1" s="1"/>
</calcChain>
</file>

<file path=xl/sharedStrings.xml><?xml version="1.0" encoding="utf-8"?>
<sst xmlns="http://schemas.openxmlformats.org/spreadsheetml/2006/main" count="193" uniqueCount="47">
  <si>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</si>
  <si>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</si>
  <si>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</si>
  <si>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</si>
  <si>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</si>
  <si>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</si>
  <si>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</si>
  <si>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</si>
  <si>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</si>
  <si>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</si>
  <si>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</si>
  <si>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</si>
  <si>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</si>
  <si>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</si>
  <si>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</si>
  <si>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</si>
  <si>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</si>
  <si>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</si>
  <si>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</si>
  <si>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</si>
  <si>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</si>
  <si>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</si>
  <si>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</si>
  <si>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</si>
  <si>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</si>
  <si>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</si>
  <si>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</si>
  <si>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</si>
  <si>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</si>
  <si>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</si>
  <si>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</si>
  <si>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</si>
  <si>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</si>
  <si>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</si>
  <si>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</si>
  <si>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</si>
  <si>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</si>
  <si>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</si>
  <si>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</si>
  <si>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"Горхонская СОШ № 73"</t>
  </si>
  <si>
    <t>Директор</t>
  </si>
  <si>
    <t>Максимова Н.П.</t>
  </si>
  <si>
    <t>борщ из свежей капусты</t>
  </si>
  <si>
    <t>котлета мясная</t>
  </si>
  <si>
    <t>вермишель отварная</t>
  </si>
  <si>
    <t>кисель</t>
  </si>
  <si>
    <t>колбаса в тесте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</si>
</sst>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" activePane="bottomRight" state="frozen"/>
      <selection pane="topRight"/>
      <selection pane="bottomLeft"/>
      <selection pane="bottomRight" activeCell="K20" sqref="K2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39</v>
      </c>
      <c r="D1" s="52"/>
      <c r="E1" s="53"/>
      <c r="F1" s="3" t="s">
        <v>1</v>
      </c>
      <c r="G1" s="1" t="s">
        <v>2</v>
      </c>
      <c r="H1" s="54" t="s">
        <v>40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41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 t="s">
        <v>42</v>
      </c>
      <c r="F15" s="28">
        <v>250</v>
      </c>
      <c r="G15" s="28">
        <v>7.21</v>
      </c>
      <c r="H15" s="28">
        <v>19.68</v>
      </c>
      <c r="I15" s="28">
        <v>43.73</v>
      </c>
      <c r="J15" s="28">
        <v>415</v>
      </c>
      <c r="K15" s="29">
        <v>170</v>
      </c>
      <c r="L15" s="28">
        <v>10.3</v>
      </c>
    </row>
    <row r="16" spans="1:12" ht="15" x14ac:dyDescent="0.25">
      <c r="A16" s="23"/>
      <c r="B16" s="24"/>
      <c r="C16" s="25"/>
      <c r="D16" s="30" t="s">
        <v>32</v>
      </c>
      <c r="E16" s="27" t="s">
        <v>43</v>
      </c>
      <c r="F16" s="28">
        <v>100</v>
      </c>
      <c r="G16" s="28">
        <v>5.59</v>
      </c>
      <c r="H16" s="28">
        <v>10.68</v>
      </c>
      <c r="I16" s="28">
        <v>4.21</v>
      </c>
      <c r="J16" s="28">
        <v>135</v>
      </c>
      <c r="K16" s="29">
        <v>510</v>
      </c>
      <c r="L16" s="28">
        <v>32.549999999999997</v>
      </c>
    </row>
    <row r="17" spans="1:12" ht="15" x14ac:dyDescent="0.25">
      <c r="A17" s="23"/>
      <c r="B17" s="24"/>
      <c r="C17" s="25"/>
      <c r="D17" s="30" t="s">
        <v>33</v>
      </c>
      <c r="E17" s="27" t="s">
        <v>44</v>
      </c>
      <c r="F17" s="28">
        <v>150</v>
      </c>
      <c r="G17" s="28">
        <v>6.29</v>
      </c>
      <c r="H17" s="28">
        <v>0.75</v>
      </c>
      <c r="I17" s="28">
        <v>35.47</v>
      </c>
      <c r="J17" s="28">
        <v>173.67</v>
      </c>
      <c r="K17" s="29">
        <v>413</v>
      </c>
      <c r="L17" s="28">
        <v>5.53</v>
      </c>
    </row>
    <row r="18" spans="1:12" ht="15" x14ac:dyDescent="0.25">
      <c r="A18" s="23"/>
      <c r="B18" s="24"/>
      <c r="C18" s="25"/>
      <c r="D18" s="30" t="s">
        <v>34</v>
      </c>
      <c r="E18" s="27" t="s">
        <v>45</v>
      </c>
      <c r="F18" s="28">
        <v>200</v>
      </c>
      <c r="G18" s="28">
        <v>0.15</v>
      </c>
      <c r="H18" s="28">
        <v>0.08</v>
      </c>
      <c r="I18" s="28">
        <v>24.5</v>
      </c>
      <c r="J18" s="28">
        <v>114.6</v>
      </c>
      <c r="K18" s="29">
        <v>882</v>
      </c>
      <c r="L18" s="28">
        <v>6.5</v>
      </c>
    </row>
    <row r="19" spans="1:12" ht="15" x14ac:dyDescent="0.25">
      <c r="A19" s="23"/>
      <c r="B19" s="24"/>
      <c r="C19" s="25"/>
      <c r="D19" s="30" t="s">
        <v>35</v>
      </c>
      <c r="E19" s="27" t="s">
        <v>26</v>
      </c>
      <c r="F19" s="28">
        <v>38</v>
      </c>
      <c r="G19" s="28">
        <v>2.4</v>
      </c>
      <c r="H19" s="28">
        <v>0.75</v>
      </c>
      <c r="I19" s="28">
        <v>16.05</v>
      </c>
      <c r="J19" s="28">
        <v>81.900000000000006</v>
      </c>
      <c r="K19" s="29">
        <v>0</v>
      </c>
      <c r="L19" s="28">
        <v>2</v>
      </c>
    </row>
    <row r="20" spans="1:12" ht="15" x14ac:dyDescent="0.25">
      <c r="A20" s="23"/>
      <c r="B20" s="24"/>
      <c r="C20" s="25"/>
      <c r="D20" s="30" t="s">
        <v>36</v>
      </c>
      <c r="E20" s="27" t="s">
        <v>46</v>
      </c>
      <c r="F20" s="28">
        <v>100</v>
      </c>
      <c r="G20" s="28">
        <v>8.3000000000000007</v>
      </c>
      <c r="H20" s="28">
        <v>8.8000000000000007</v>
      </c>
      <c r="I20" s="28">
        <v>32.700000000000003</v>
      </c>
      <c r="J20" s="28">
        <v>241.3</v>
      </c>
      <c r="K20" s="29">
        <v>1064</v>
      </c>
      <c r="L20" s="28">
        <v>29.13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838</v>
      </c>
      <c r="G23" s="36">
        <f>SUM(G14:G22)</f>
        <v>29.939999999999998</v>
      </c>
      <c r="H23" s="36">
        <f>SUM(H14:H22)</f>
        <v>40.739999999999995</v>
      </c>
      <c r="I23" s="36">
        <f>SUM(I14:I22)</f>
        <v>156.66</v>
      </c>
      <c r="J23" s="36">
        <f>SUM(J14:J22)</f>
        <v>1161.47</v>
      </c>
      <c r="K23" s="37"/>
      <c r="L23" s="36">
        <f>SUM(L14:L22)</f>
        <v>86.009999999999991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838</v>
      </c>
      <c r="G24" s="44">
        <f>G13+G23</f>
        <v>29.939999999999998</v>
      </c>
      <c r="H24" s="44">
        <f>H13+H23</f>
        <v>40.739999999999995</v>
      </c>
      <c r="I24" s="44">
        <f>I13+I23</f>
        <v>156.66</v>
      </c>
      <c r="J24" s="44">
        <f>J13+J23</f>
        <v>1161.47</v>
      </c>
      <c r="K24" s="44"/>
      <c r="L24" s="44">
        <f>L13+L23</f>
        <v>86.009999999999991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  <c r="L100" s="44">
        <f>L89+L99</f>
        <v>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0</v>
      </c>
      <c r="G195" s="44">
        <f>G184+G194</f>
        <v>0</v>
      </c>
      <c r="H195" s="44">
        <f>H184+H194</f>
        <v>0</v>
      </c>
      <c r="I195" s="44">
        <f>I184+I194</f>
        <v>0</v>
      </c>
      <c r="J195" s="44">
        <f>J184+J194</f>
        <v>0</v>
      </c>
      <c r="K195" s="44"/>
      <c r="L195" s="44">
        <f>L184+L194</f>
        <v>0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838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29.939999999999998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40.739999999999995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156.66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1161.47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86.009999999999991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Мария</cp:lastModifiedBy>
  <dcterms:created xsi:type="dcterms:W3CDTF">2023-10-16T03:44:09Z</dcterms:created>
  <dcterms:modified xsi:type="dcterms:W3CDTF">2023-10-16T04:05:48Z</dcterms:modified>
</cp:coreProperties>
</file>